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480" yWindow="120" windowWidth="15195" windowHeight="915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77" i="1"/>
  <c r="E16" l="1"/>
  <c r="F16"/>
  <c r="H16"/>
  <c r="I16"/>
  <c r="Q239"/>
</calcChain>
</file>

<file path=xl/comments1.xml><?xml version="1.0" encoding="utf-8"?>
<comments xmlns="http://schemas.openxmlformats.org/spreadsheetml/2006/main">
  <authors>
    <author>Korisnik</author>
  </authors>
  <commentList>
    <comment ref="A58" authorId="0">
      <text>
        <r>
          <rPr>
            <b/>
            <sz val="9"/>
            <color indexed="81"/>
            <rFont val="Tahoma"/>
            <charset val="1"/>
          </rPr>
          <t>Korisnik: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<sst xmlns="http://schemas.openxmlformats.org/spreadsheetml/2006/main" count="79" uniqueCount="73">
  <si>
    <t xml:space="preserve">Позиција </t>
  </si>
  <si>
    <t xml:space="preserve">Конто </t>
  </si>
  <si>
    <t xml:space="preserve">О п и с </t>
  </si>
  <si>
    <t xml:space="preserve">УКУПНО ПЛАНИРАНИ </t>
  </si>
  <si>
    <t xml:space="preserve">ПРИХОДИ И ПРИМАЊА: </t>
  </si>
  <si>
    <t xml:space="preserve">Текући трансфери </t>
  </si>
  <si>
    <t>од дргих нивоа вл.</t>
  </si>
  <si>
    <t xml:space="preserve">у корист н. Републ. </t>
  </si>
  <si>
    <t>УКУПНА ПОТ. СРЕДСТВА</t>
  </si>
  <si>
    <t xml:space="preserve">Плате по основу </t>
  </si>
  <si>
    <t xml:space="preserve">цене рада </t>
  </si>
  <si>
    <t xml:space="preserve">Допринос за ПИО </t>
  </si>
  <si>
    <t>Допринос за зд.ос.</t>
  </si>
  <si>
    <t xml:space="preserve">Допринос за незап. </t>
  </si>
  <si>
    <t>Услуге за електрич.</t>
  </si>
  <si>
    <t>енергију</t>
  </si>
  <si>
    <t xml:space="preserve">Угаљ </t>
  </si>
  <si>
    <t>Остале опште усл.</t>
  </si>
  <si>
    <t>Рачунарска опрема</t>
  </si>
  <si>
    <t xml:space="preserve">Канцеларијски мат. </t>
  </si>
  <si>
    <t xml:space="preserve">Новч.казне и пен. </t>
  </si>
  <si>
    <t>Осигурање возила</t>
  </si>
  <si>
    <t>Осигурање запосл.</t>
  </si>
  <si>
    <t xml:space="preserve">Правно зас.пред.с. </t>
  </si>
  <si>
    <t>Нак. Ч. У. И над.од.</t>
  </si>
  <si>
    <t>Остале ст. Услуге</t>
  </si>
  <si>
    <t>Нак. Тр. Превоза</t>
  </si>
  <si>
    <t xml:space="preserve">Електричне инст. </t>
  </si>
  <si>
    <t>Ост. Усл. И мат. За</t>
  </si>
  <si>
    <t>тек. Поп. И од. Зг.</t>
  </si>
  <si>
    <t>Тек. По. И од.ос.об.</t>
  </si>
  <si>
    <t>Механичке поправке</t>
  </si>
  <si>
    <t>Намештај</t>
  </si>
  <si>
    <t xml:space="preserve">Накнаде из буџета </t>
  </si>
  <si>
    <t>у случају смрти</t>
  </si>
  <si>
    <t>за станов. И живот</t>
  </si>
  <si>
    <t xml:space="preserve">Једнократна помоћ </t>
  </si>
  <si>
    <t>Регистрација возила</t>
  </si>
  <si>
    <t xml:space="preserve">Републичке таксе </t>
  </si>
  <si>
    <t>Судске таксе</t>
  </si>
  <si>
    <t>Старачки домови</t>
  </si>
  <si>
    <t xml:space="preserve">Уградна опрема </t>
  </si>
  <si>
    <t>Електронска опрема</t>
  </si>
  <si>
    <t>Породични смес.</t>
  </si>
  <si>
    <t xml:space="preserve">Опрма за домаћин. </t>
  </si>
  <si>
    <t xml:space="preserve"> </t>
  </si>
  <si>
    <t xml:space="preserve">Услуге ревизије </t>
  </si>
  <si>
    <t xml:space="preserve">      О п и с </t>
  </si>
  <si>
    <t xml:space="preserve">  Конто </t>
  </si>
  <si>
    <t xml:space="preserve">                         </t>
  </si>
  <si>
    <t xml:space="preserve">                                         </t>
  </si>
  <si>
    <t xml:space="preserve">                           Приходи из буџета општине </t>
  </si>
  <si>
    <t xml:space="preserve">                           Расходи из буџета општине </t>
  </si>
  <si>
    <t xml:space="preserve">Осиг.зграде </t>
  </si>
  <si>
    <t>Осигурање опреме</t>
  </si>
  <si>
    <t>Накнада за превоз</t>
  </si>
  <si>
    <t>за децу и пор.</t>
  </si>
  <si>
    <t xml:space="preserve">2.   ПЛАН РАСХОДА И ИЗДАТАКА </t>
  </si>
  <si>
    <t>Капитални трансфер.</t>
  </si>
  <si>
    <t>Израда пројектне д.</t>
  </si>
  <si>
    <t xml:space="preserve">Повр. Сред. У бџ. </t>
  </si>
  <si>
    <t xml:space="preserve">                                                                       </t>
  </si>
  <si>
    <t xml:space="preserve">            1.  ПЛАН ПРИХОДА И ПРИМАЊА И ПРЕНЕТИХ НЕТУРОШЕНИХ СРЕДСТАВА </t>
  </si>
  <si>
    <t>Комун. Опрема</t>
  </si>
  <si>
    <t>Уграђена опрема - котао</t>
  </si>
  <si>
    <t xml:space="preserve">Шеф рачуноводства                                                                                                         Д И Р Е К Т О Р </t>
  </si>
  <si>
    <t xml:space="preserve">Булутић Лелица                                                                                                        мр Верољуб Петровић          </t>
  </si>
  <si>
    <t>Поклони за децу зап.</t>
  </si>
  <si>
    <t>Остали помоћи зап.р.</t>
  </si>
  <si>
    <t>Први  квартал</t>
  </si>
  <si>
    <t xml:space="preserve">  ПРИХОДИ И ПРИМАЊА И РАСХОДИ И ИЗДАЦИ ЗА    ПЕРИОД  јануар - март 2024. ГОДИНЕ </t>
  </si>
  <si>
    <t xml:space="preserve"> На основу Одлуке о привременом финансирању Центар за социјални рад за општину Кучево доноси Финансијски план за први квартал 2024. године </t>
  </si>
  <si>
    <t xml:space="preserve">У Кучеву, 29.12 .2023. године. 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</si>
</sst>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8"/>
      <name val="Arial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2" fillId="0" borderId="0" xfId="0" applyFont="1"/>
    <xf numFmtId="0" fontId="0" fillId="0" borderId="11" xfId="0" applyBorder="1" applyAlignment="1">
      <alignment horizontal="center"/>
    </xf>
    <xf numFmtId="0" fontId="2" fillId="2" borderId="15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16" xfId="0" applyFont="1" applyFill="1" applyBorder="1"/>
    <xf numFmtId="0" fontId="2" fillId="2" borderId="17" xfId="0" applyFont="1" applyFill="1" applyBorder="1"/>
    <xf numFmtId="0" fontId="0" fillId="3" borderId="4" xfId="0" applyFill="1" applyBorder="1"/>
    <xf numFmtId="0" fontId="0" fillId="3" borderId="0" xfId="0" applyFill="1" applyBorder="1"/>
    <xf numFmtId="0" fontId="0" fillId="3" borderId="5" xfId="0" applyFill="1" applyBorder="1"/>
    <xf numFmtId="0" fontId="0" fillId="3" borderId="10" xfId="0" applyFill="1" applyBorder="1"/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  <xf numFmtId="0" fontId="0" fillId="0" borderId="18" xfId="0" applyFill="1" applyBorder="1"/>
    <xf numFmtId="0" fontId="0" fillId="0" borderId="19" xfId="0" applyFill="1" applyBorder="1"/>
    <xf numFmtId="0" fontId="0" fillId="0" borderId="13" xfId="0" applyFill="1" applyBorder="1"/>
    <xf numFmtId="0" fontId="0" fillId="0" borderId="14" xfId="0" applyFill="1" applyBorder="1"/>
    <xf numFmtId="0" fontId="0" fillId="3" borderId="9" xfId="0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2" fillId="2" borderId="22" xfId="0" applyFont="1" applyFill="1" applyBorder="1"/>
    <xf numFmtId="0" fontId="2" fillId="2" borderId="0" xfId="0" applyFont="1" applyFill="1" applyBorder="1"/>
    <xf numFmtId="0" fontId="2" fillId="2" borderId="23" xfId="0" applyFont="1" applyFill="1" applyBorder="1"/>
    <xf numFmtId="0" fontId="2" fillId="2" borderId="24" xfId="0" applyFont="1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2" fillId="2" borderId="25" xfId="0" applyFont="1" applyFill="1" applyBorder="1"/>
    <xf numFmtId="0" fontId="2" fillId="2" borderId="15" xfId="0" applyFont="1" applyFill="1" applyBorder="1" applyAlignment="1">
      <alignment horizontal="left"/>
    </xf>
    <xf numFmtId="0" fontId="0" fillId="0" borderId="8" xfId="0" applyBorder="1" applyAlignment="1">
      <alignment horizontal="center"/>
    </xf>
    <xf numFmtId="0" fontId="0" fillId="4" borderId="19" xfId="0" applyFill="1" applyBorder="1"/>
    <xf numFmtId="0" fontId="0" fillId="4" borderId="7" xfId="0" applyFill="1" applyBorder="1"/>
    <xf numFmtId="0" fontId="0" fillId="4" borderId="11" xfId="0" applyFill="1" applyBorder="1"/>
    <xf numFmtId="0" fontId="0" fillId="4" borderId="14" xfId="0" applyFill="1" applyBorder="1"/>
    <xf numFmtId="0" fontId="3" fillId="3" borderId="0" xfId="0" applyFont="1" applyFill="1" applyBorder="1"/>
    <xf numFmtId="2" fontId="0" fillId="4" borderId="2" xfId="0" applyNumberFormat="1" applyFill="1" applyBorder="1"/>
    <xf numFmtId="2" fontId="0" fillId="4" borderId="9" xfId="0" applyNumberFormat="1" applyFill="1" applyBorder="1"/>
    <xf numFmtId="2" fontId="0" fillId="0" borderId="9" xfId="0" applyNumberFormat="1" applyBorder="1"/>
    <xf numFmtId="2" fontId="0" fillId="0" borderId="3" xfId="0" applyNumberFormat="1" applyBorder="1"/>
    <xf numFmtId="2" fontId="0" fillId="4" borderId="7" xfId="0" applyNumberFormat="1" applyFill="1" applyBorder="1"/>
    <xf numFmtId="2" fontId="0" fillId="4" borderId="11" xfId="0" applyNumberFormat="1" applyFill="1" applyBorder="1"/>
    <xf numFmtId="2" fontId="0" fillId="0" borderId="11" xfId="0" applyNumberFormat="1" applyBorder="1"/>
    <xf numFmtId="2" fontId="0" fillId="0" borderId="2" xfId="0" applyNumberFormat="1" applyBorder="1"/>
    <xf numFmtId="2" fontId="0" fillId="4" borderId="10" xfId="0" applyNumberFormat="1" applyFill="1" applyBorder="1"/>
    <xf numFmtId="2" fontId="0" fillId="0" borderId="10" xfId="0" applyNumberFormat="1" applyBorder="1"/>
    <xf numFmtId="2" fontId="2" fillId="0" borderId="10" xfId="0" applyNumberFormat="1" applyFont="1" applyBorder="1"/>
    <xf numFmtId="2" fontId="0" fillId="4" borderId="14" xfId="0" applyNumberFormat="1" applyFill="1" applyBorder="1"/>
    <xf numFmtId="2" fontId="0" fillId="0" borderId="14" xfId="0" applyNumberFormat="1" applyBorder="1"/>
    <xf numFmtId="2" fontId="0" fillId="4" borderId="0" xfId="0" applyNumberFormat="1" applyFill="1" applyBorder="1"/>
    <xf numFmtId="2" fontId="0" fillId="4" borderId="3" xfId="0" applyNumberFormat="1" applyFill="1" applyBorder="1"/>
    <xf numFmtId="2" fontId="0" fillId="0" borderId="7" xfId="0" applyNumberFormat="1" applyBorder="1"/>
    <xf numFmtId="2" fontId="0" fillId="4" borderId="19" xfId="0" applyNumberFormat="1" applyFill="1" applyBorder="1"/>
    <xf numFmtId="2" fontId="0" fillId="0" borderId="19" xfId="0" applyNumberFormat="1" applyBorder="1"/>
    <xf numFmtId="2" fontId="0" fillId="0" borderId="0" xfId="0" applyNumberFormat="1" applyBorder="1"/>
    <xf numFmtId="2" fontId="0" fillId="0" borderId="14" xfId="0" applyNumberFormat="1" applyFill="1" applyBorder="1"/>
    <xf numFmtId="2" fontId="0" fillId="0" borderId="19" xfId="0" applyNumberFormat="1" applyFill="1" applyBorder="1"/>
    <xf numFmtId="2" fontId="0" fillId="3" borderId="0" xfId="0" applyNumberFormat="1" applyFill="1" applyBorder="1"/>
    <xf numFmtId="2" fontId="0" fillId="3" borderId="10" xfId="0" applyNumberFormat="1" applyFill="1" applyBorder="1"/>
    <xf numFmtId="2" fontId="0" fillId="3" borderId="5" xfId="0" applyNumberFormat="1" applyFill="1" applyBorder="1"/>
    <xf numFmtId="2" fontId="3" fillId="3" borderId="0" xfId="0" applyNumberFormat="1" applyFont="1" applyFill="1" applyBorder="1"/>
    <xf numFmtId="2" fontId="3" fillId="3" borderId="10" xfId="0" applyNumberFormat="1" applyFont="1" applyFill="1" applyBorder="1"/>
    <xf numFmtId="2" fontId="2" fillId="3" borderId="10" xfId="0" applyNumberFormat="1" applyFont="1" applyFill="1" applyBorder="1"/>
    <xf numFmtId="2" fontId="6" fillId="3" borderId="5" xfId="0" applyNumberFormat="1" applyFont="1" applyFill="1" applyBorder="1"/>
    <xf numFmtId="0" fontId="3" fillId="0" borderId="19" xfId="0" applyFont="1" applyFill="1" applyBorder="1"/>
    <xf numFmtId="2" fontId="0" fillId="5" borderId="7" xfId="0" applyNumberFormat="1" applyFill="1" applyBorder="1"/>
    <xf numFmtId="0" fontId="3" fillId="0" borderId="0" xfId="0" applyFont="1"/>
    <xf numFmtId="0" fontId="7" fillId="0" borderId="0" xfId="0" applyFont="1"/>
    <xf numFmtId="2" fontId="0" fillId="5" borderId="2" xfId="0" applyNumberFormat="1" applyFill="1" applyBorder="1"/>
    <xf numFmtId="2" fontId="3" fillId="5" borderId="2" xfId="0" applyNumberFormat="1" applyFont="1" applyFill="1" applyBorder="1"/>
    <xf numFmtId="0" fontId="2" fillId="3" borderId="1" xfId="0" applyFont="1" applyFill="1" applyBorder="1"/>
    <xf numFmtId="0" fontId="2" fillId="3" borderId="2" xfId="0" applyFont="1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11" xfId="0" applyFill="1" applyBorder="1"/>
    <xf numFmtId="2" fontId="0" fillId="3" borderId="2" xfId="0" applyNumberFormat="1" applyFill="1" applyBorder="1"/>
    <xf numFmtId="2" fontId="0" fillId="3" borderId="9" xfId="0" applyNumberFormat="1" applyFill="1" applyBorder="1"/>
    <xf numFmtId="2" fontId="0" fillId="3" borderId="3" xfId="0" applyNumberFormat="1" applyFill="1" applyBorder="1"/>
    <xf numFmtId="2" fontId="0" fillId="3" borderId="7" xfId="0" applyNumberFormat="1" applyFill="1" applyBorder="1"/>
    <xf numFmtId="2" fontId="0" fillId="3" borderId="11" xfId="0" applyNumberFormat="1" applyFill="1" applyBorder="1"/>
    <xf numFmtId="2" fontId="0" fillId="3" borderId="8" xfId="0" applyNumberFormat="1" applyFill="1" applyBorder="1"/>
    <xf numFmtId="0" fontId="2" fillId="3" borderId="10" xfId="0" applyFont="1" applyFill="1" applyBorder="1"/>
    <xf numFmtId="2" fontId="0" fillId="0" borderId="1" xfId="0" applyNumberFormat="1" applyBorder="1"/>
    <xf numFmtId="2" fontId="2" fillId="3" borderId="4" xfId="0" applyNumberFormat="1" applyFont="1" applyFill="1" applyBorder="1"/>
    <xf numFmtId="2" fontId="2" fillId="3" borderId="5" xfId="0" applyNumberFormat="1" applyFont="1" applyFill="1" applyBorder="1"/>
    <xf numFmtId="0" fontId="2" fillId="2" borderId="26" xfId="0" applyFont="1" applyFill="1" applyBorder="1"/>
    <xf numFmtId="0" fontId="0" fillId="0" borderId="6" xfId="0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28" xfId="0" applyFont="1" applyFill="1" applyBorder="1"/>
    <xf numFmtId="0" fontId="2" fillId="2" borderId="29" xfId="0" applyFont="1" applyFill="1" applyBorder="1"/>
    <xf numFmtId="0" fontId="2" fillId="2" borderId="30" xfId="0" applyFont="1" applyFill="1" applyBorder="1"/>
    <xf numFmtId="0" fontId="2" fillId="2" borderId="31" xfId="0" applyFont="1" applyFill="1" applyBorder="1"/>
    <xf numFmtId="0" fontId="2" fillId="2" borderId="32" xfId="0" applyFont="1" applyFill="1" applyBorder="1"/>
    <xf numFmtId="0" fontId="2" fillId="2" borderId="30" xfId="0" applyFont="1" applyFill="1" applyBorder="1" applyAlignment="1">
      <alignment horizontal="center"/>
    </xf>
    <xf numFmtId="2" fontId="3" fillId="0" borderId="14" xfId="0" applyNumberFormat="1" applyFont="1" applyBorder="1"/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W256"/>
  <sheetViews>
    <sheetView tabSelected="1" workbookViewId="0">
      <selection activeCell="AH64" sqref="AH64"/>
    </sheetView>
  </sheetViews>
  <sheetFormatPr defaultRowHeight="12.75"/>
  <cols>
    <col min="1" max="1" width="9.140625" customWidth="1"/>
    <col min="4" max="4" width="10.28515625" customWidth="1"/>
    <col min="5" max="5" width="11.85546875" customWidth="1"/>
    <col min="6" max="6" width="12.7109375" customWidth="1"/>
    <col min="7" max="7" width="2.7109375" customWidth="1"/>
    <col min="8" max="8" width="16.7109375" customWidth="1"/>
    <col min="9" max="9" width="14.42578125" customWidth="1"/>
    <col min="10" max="10" width="0.140625" customWidth="1"/>
    <col min="11" max="11" width="9.5703125" hidden="1" customWidth="1"/>
    <col min="12" max="14" width="0.140625" hidden="1" customWidth="1"/>
    <col min="15" max="23" width="9.140625" hidden="1" customWidth="1"/>
  </cols>
  <sheetData>
    <row r="1" spans="1:23" s="83" customFormat="1" ht="45" customHeight="1">
      <c r="A1" s="112" t="s">
        <v>71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</row>
    <row r="2" spans="1:23" s="83" customFormat="1" ht="11.25" customHeight="1">
      <c r="A2" s="16" t="s">
        <v>61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23" s="83" customFormat="1">
      <c r="A3" s="16" t="s">
        <v>70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82"/>
      <c r="M3" s="82"/>
    </row>
    <row r="4" spans="1:23" s="83" customFormat="1">
      <c r="A4" s="16" t="s">
        <v>62</v>
      </c>
      <c r="B4" s="16"/>
      <c r="C4" s="16"/>
      <c r="D4" s="16"/>
      <c r="E4" s="16"/>
      <c r="F4" s="16"/>
      <c r="G4" s="16"/>
      <c r="H4" s="16"/>
      <c r="I4" s="16"/>
      <c r="J4" s="16"/>
      <c r="K4" s="82"/>
      <c r="L4" s="82"/>
      <c r="M4" s="82"/>
    </row>
    <row r="5" spans="1:23" ht="13.5" thickBot="1">
      <c r="A5" s="82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</row>
    <row r="6" spans="1:23" ht="13.5" thickBot="1">
      <c r="A6" s="105" t="s">
        <v>0</v>
      </c>
      <c r="B6" s="105" t="s">
        <v>48</v>
      </c>
      <c r="C6" s="35" t="s">
        <v>47</v>
      </c>
      <c r="D6" s="35"/>
      <c r="E6" s="40" t="s">
        <v>51</v>
      </c>
      <c r="F6" s="35"/>
      <c r="G6" s="35"/>
      <c r="H6" s="35"/>
      <c r="I6" s="18"/>
    </row>
    <row r="7" spans="1:23">
      <c r="A7" s="106"/>
      <c r="B7" s="106"/>
      <c r="C7" s="38"/>
      <c r="D7" s="38"/>
      <c r="E7" s="40"/>
      <c r="F7" s="35"/>
      <c r="G7" s="18"/>
      <c r="H7" s="40" t="s">
        <v>69</v>
      </c>
      <c r="I7" s="45"/>
    </row>
    <row r="8" spans="1:23" ht="13.5" thickBot="1">
      <c r="A8" s="107"/>
      <c r="B8" s="107" t="s">
        <v>45</v>
      </c>
      <c r="C8" s="39"/>
      <c r="D8" s="39"/>
      <c r="E8" s="102" t="s">
        <v>50</v>
      </c>
      <c r="F8" s="39" t="s">
        <v>49</v>
      </c>
      <c r="G8" s="22"/>
      <c r="H8" s="102">
        <v>2024</v>
      </c>
      <c r="I8" s="22"/>
    </row>
    <row r="9" spans="1:23">
      <c r="A9" s="12">
        <v>1</v>
      </c>
      <c r="B9" s="17">
        <v>2</v>
      </c>
      <c r="C9" s="7">
        <v>3</v>
      </c>
      <c r="D9" s="9"/>
      <c r="E9" s="7"/>
      <c r="F9" s="8">
        <v>4</v>
      </c>
      <c r="G9" s="9"/>
      <c r="H9" s="9">
        <v>5</v>
      </c>
      <c r="I9" s="12">
        <v>6</v>
      </c>
    </row>
    <row r="10" spans="1:23">
      <c r="A10" s="10"/>
      <c r="B10" s="10"/>
      <c r="C10" s="1" t="s">
        <v>5</v>
      </c>
      <c r="D10" s="2"/>
      <c r="E10" s="99"/>
      <c r="F10" s="2"/>
      <c r="G10" s="3"/>
      <c r="H10" s="55">
        <v>5079000</v>
      </c>
      <c r="I10" s="10"/>
    </row>
    <row r="11" spans="1:23">
      <c r="A11" s="11">
        <v>1</v>
      </c>
      <c r="B11" s="11">
        <v>733121</v>
      </c>
      <c r="C11" s="4" t="s">
        <v>6</v>
      </c>
      <c r="D11" s="5"/>
      <c r="E11" s="4"/>
      <c r="F11" s="5"/>
      <c r="G11" s="6"/>
      <c r="H11" s="6" t="s">
        <v>45</v>
      </c>
      <c r="I11" s="11"/>
    </row>
    <row r="12" spans="1:23">
      <c r="A12" s="12"/>
      <c r="B12" s="12"/>
      <c r="C12" s="7" t="s">
        <v>7</v>
      </c>
      <c r="D12" s="8"/>
      <c r="E12" s="7"/>
      <c r="F12" s="8"/>
      <c r="G12" s="9"/>
      <c r="H12" s="6"/>
      <c r="I12" s="12"/>
    </row>
    <row r="13" spans="1:23">
      <c r="A13" s="10"/>
      <c r="B13" s="10"/>
      <c r="C13" s="1" t="s">
        <v>58</v>
      </c>
      <c r="D13" s="2"/>
      <c r="E13" s="99"/>
      <c r="F13" s="2"/>
      <c r="G13" s="2"/>
      <c r="H13" s="54">
        <v>221000</v>
      </c>
      <c r="I13" s="3"/>
    </row>
    <row r="14" spans="1:23">
      <c r="A14" s="12">
        <v>2</v>
      </c>
      <c r="B14" s="12">
        <v>733221</v>
      </c>
      <c r="C14" s="7"/>
      <c r="D14" s="8"/>
      <c r="E14" s="7"/>
      <c r="F14" s="8"/>
      <c r="G14" s="8"/>
      <c r="H14" s="58"/>
      <c r="I14" s="9"/>
    </row>
    <row r="15" spans="1:23">
      <c r="A15" s="34"/>
      <c r="B15" s="86" t="s">
        <v>3</v>
      </c>
      <c r="C15" s="87"/>
      <c r="D15" s="87"/>
      <c r="E15" s="41"/>
      <c r="F15" s="42"/>
      <c r="G15" s="43"/>
      <c r="H15" s="43"/>
      <c r="I15" s="34"/>
    </row>
    <row r="16" spans="1:23">
      <c r="A16" s="26"/>
      <c r="B16" s="27" t="s">
        <v>4</v>
      </c>
      <c r="C16" s="28"/>
      <c r="D16" s="28"/>
      <c r="E16" s="100">
        <f>SUM(E10:E15)</f>
        <v>0</v>
      </c>
      <c r="F16" s="28">
        <f>SUM(F10:F15)</f>
        <v>0</v>
      </c>
      <c r="G16" s="29"/>
      <c r="H16" s="101">
        <f>SUM(H10:H15)</f>
        <v>5300000</v>
      </c>
      <c r="I16" s="98">
        <f>SUM(I10:I15)</f>
        <v>0</v>
      </c>
    </row>
    <row r="17" spans="1:13">
      <c r="A17" s="91"/>
      <c r="B17" s="88"/>
      <c r="C17" s="89"/>
      <c r="D17" s="89"/>
      <c r="E17" s="88"/>
      <c r="F17" s="89"/>
      <c r="G17" s="90"/>
      <c r="H17" s="90"/>
      <c r="I17" s="91"/>
    </row>
    <row r="19" spans="1:13">
      <c r="A19" s="16" t="s">
        <v>57</v>
      </c>
      <c r="B19" s="16"/>
      <c r="C19" s="16"/>
      <c r="D19" s="16"/>
      <c r="E19" s="16"/>
    </row>
    <row r="21" spans="1:13" ht="13.5" thickBot="1"/>
    <row r="22" spans="1:13" ht="13.5" thickBot="1">
      <c r="A22" s="40" t="s">
        <v>0</v>
      </c>
      <c r="B22" s="105" t="s">
        <v>1</v>
      </c>
      <c r="C22" s="40" t="s">
        <v>2</v>
      </c>
      <c r="D22" s="18"/>
      <c r="E22" s="36" t="s">
        <v>52</v>
      </c>
      <c r="F22" s="109"/>
      <c r="G22" s="109"/>
      <c r="H22" s="109"/>
      <c r="I22" s="37"/>
    </row>
    <row r="23" spans="1:13">
      <c r="A23" s="44"/>
      <c r="B23" s="106"/>
      <c r="C23" s="44"/>
      <c r="D23" s="108"/>
      <c r="E23" s="105"/>
      <c r="F23" s="20"/>
      <c r="G23" s="38"/>
      <c r="H23" s="19" t="s">
        <v>69</v>
      </c>
      <c r="I23" s="108"/>
    </row>
    <row r="24" spans="1:13" ht="13.5" thickBot="1">
      <c r="A24" s="102"/>
      <c r="B24" s="107"/>
      <c r="C24" s="102"/>
      <c r="D24" s="22"/>
      <c r="E24" s="110"/>
      <c r="F24" s="104"/>
      <c r="G24" s="39"/>
      <c r="H24" s="21">
        <v>2024</v>
      </c>
      <c r="I24" s="22"/>
    </row>
    <row r="25" spans="1:13">
      <c r="A25" s="17">
        <v>1</v>
      </c>
      <c r="B25" s="17">
        <v>2</v>
      </c>
      <c r="C25" s="103">
        <v>3</v>
      </c>
      <c r="D25" s="46"/>
      <c r="E25" s="17">
        <v>4</v>
      </c>
      <c r="F25" s="17">
        <v>5</v>
      </c>
      <c r="G25" s="17"/>
      <c r="H25" s="46">
        <v>6</v>
      </c>
      <c r="I25" s="17">
        <v>7</v>
      </c>
      <c r="M25" s="5"/>
    </row>
    <row r="26" spans="1:13">
      <c r="A26" s="1">
        <v>1</v>
      </c>
      <c r="B26" s="10">
        <v>411100</v>
      </c>
      <c r="C26" s="1" t="s">
        <v>9</v>
      </c>
      <c r="D26" s="3"/>
      <c r="E26" s="52"/>
      <c r="F26" s="53"/>
      <c r="G26" s="54"/>
      <c r="H26" s="54">
        <v>390000</v>
      </c>
      <c r="I26" s="54"/>
    </row>
    <row r="27" spans="1:13">
      <c r="A27" s="7"/>
      <c r="B27" s="12"/>
      <c r="C27" s="7" t="s">
        <v>10</v>
      </c>
      <c r="D27" s="9"/>
      <c r="E27" s="56"/>
      <c r="F27" s="57"/>
      <c r="G27" s="58"/>
      <c r="H27" s="58"/>
      <c r="I27" s="58"/>
    </row>
    <row r="28" spans="1:13">
      <c r="A28" s="1">
        <v>2</v>
      </c>
      <c r="B28" s="10">
        <v>412100</v>
      </c>
      <c r="C28" s="1" t="s">
        <v>11</v>
      </c>
      <c r="D28" s="3"/>
      <c r="E28" s="52"/>
      <c r="F28" s="53"/>
      <c r="G28" s="54"/>
      <c r="H28" s="54">
        <v>39000</v>
      </c>
      <c r="I28" s="54"/>
    </row>
    <row r="29" spans="1:13">
      <c r="A29" s="1">
        <v>3</v>
      </c>
      <c r="B29" s="10">
        <v>412200</v>
      </c>
      <c r="C29" s="1" t="s">
        <v>12</v>
      </c>
      <c r="D29" s="3"/>
      <c r="E29" s="52"/>
      <c r="F29" s="53"/>
      <c r="G29" s="54"/>
      <c r="H29" s="54">
        <v>21000</v>
      </c>
      <c r="I29" s="54"/>
    </row>
    <row r="30" spans="1:13">
      <c r="A30" s="1">
        <v>4</v>
      </c>
      <c r="B30" s="10">
        <v>412311</v>
      </c>
      <c r="C30" s="1" t="s">
        <v>13</v>
      </c>
      <c r="D30" s="3"/>
      <c r="E30" s="52"/>
      <c r="F30" s="53"/>
      <c r="G30" s="54"/>
      <c r="H30" s="54">
        <v>0</v>
      </c>
      <c r="I30" s="54"/>
    </row>
    <row r="31" spans="1:13">
      <c r="A31" s="13">
        <v>5</v>
      </c>
      <c r="B31" s="15">
        <v>413142</v>
      </c>
      <c r="C31" s="13" t="s">
        <v>67</v>
      </c>
      <c r="D31" s="14"/>
      <c r="E31" s="47"/>
      <c r="F31" s="50"/>
      <c r="G31" s="15"/>
      <c r="H31" s="64">
        <v>0</v>
      </c>
      <c r="I31" s="15"/>
    </row>
    <row r="32" spans="1:13">
      <c r="A32" s="7">
        <v>6</v>
      </c>
      <c r="B32" s="15">
        <v>414419</v>
      </c>
      <c r="C32" s="13" t="s">
        <v>68</v>
      </c>
      <c r="D32" s="14"/>
      <c r="E32" s="47"/>
      <c r="F32" s="50"/>
      <c r="G32" s="15"/>
      <c r="H32" s="64">
        <v>12000</v>
      </c>
      <c r="I32" s="15"/>
    </row>
    <row r="33" spans="1:11">
      <c r="A33" s="15">
        <v>7</v>
      </c>
      <c r="B33" s="12">
        <v>415112</v>
      </c>
      <c r="C33" s="7" t="s">
        <v>26</v>
      </c>
      <c r="D33" s="9"/>
      <c r="E33" s="48"/>
      <c r="F33" s="49"/>
      <c r="G33" s="12"/>
      <c r="H33" s="58">
        <v>57000</v>
      </c>
      <c r="I33" s="12"/>
    </row>
    <row r="34" spans="1:11">
      <c r="A34" s="10">
        <v>8</v>
      </c>
      <c r="B34" s="10">
        <v>421211</v>
      </c>
      <c r="C34" s="1" t="s">
        <v>14</v>
      </c>
      <c r="D34" s="3"/>
      <c r="E34" s="53"/>
      <c r="F34" s="53"/>
      <c r="G34" s="54"/>
      <c r="H34" s="84">
        <v>100000</v>
      </c>
      <c r="I34" s="54"/>
    </row>
    <row r="35" spans="1:11">
      <c r="A35" s="12">
        <v>9</v>
      </c>
      <c r="B35" s="11"/>
      <c r="C35" s="4" t="s">
        <v>15</v>
      </c>
      <c r="D35" s="6"/>
      <c r="E35" s="60"/>
      <c r="F35" s="60"/>
      <c r="G35" s="61"/>
      <c r="H35" s="62"/>
      <c r="I35" s="61"/>
    </row>
    <row r="36" spans="1:11">
      <c r="A36" s="4">
        <v>10</v>
      </c>
      <c r="B36" s="15">
        <v>421222</v>
      </c>
      <c r="C36" s="13" t="s">
        <v>16</v>
      </c>
      <c r="D36" s="14"/>
      <c r="E36" s="63"/>
      <c r="F36" s="63"/>
      <c r="G36" s="64"/>
      <c r="H36" s="111">
        <v>450000</v>
      </c>
      <c r="I36" s="64"/>
    </row>
    <row r="37" spans="1:11" ht="12" customHeight="1">
      <c r="A37" s="1">
        <v>11</v>
      </c>
      <c r="B37" s="10">
        <v>421511</v>
      </c>
      <c r="C37" s="1" t="s">
        <v>53</v>
      </c>
      <c r="D37" s="3"/>
      <c r="E37" s="53"/>
      <c r="F37" s="53"/>
      <c r="G37" s="54"/>
      <c r="H37" s="54">
        <v>50000</v>
      </c>
      <c r="I37" s="54"/>
    </row>
    <row r="38" spans="1:11">
      <c r="A38" s="1">
        <v>12</v>
      </c>
      <c r="B38" s="10">
        <v>421512</v>
      </c>
      <c r="C38" s="1" t="s">
        <v>21</v>
      </c>
      <c r="D38" s="3"/>
      <c r="E38" s="53"/>
      <c r="F38" s="53"/>
      <c r="G38" s="54"/>
      <c r="H38" s="54"/>
      <c r="I38" s="54"/>
    </row>
    <row r="39" spans="1:11">
      <c r="A39" s="1">
        <v>13</v>
      </c>
      <c r="B39" s="10">
        <v>421513</v>
      </c>
      <c r="C39" s="1" t="s">
        <v>54</v>
      </c>
      <c r="D39" s="3"/>
      <c r="E39" s="53"/>
      <c r="F39" s="53"/>
      <c r="G39" s="54"/>
      <c r="H39" s="54">
        <v>30000</v>
      </c>
      <c r="I39" s="54"/>
    </row>
    <row r="40" spans="1:11">
      <c r="A40" s="1">
        <v>14</v>
      </c>
      <c r="B40" s="10">
        <v>421521</v>
      </c>
      <c r="C40" s="1" t="s">
        <v>22</v>
      </c>
      <c r="D40" s="2"/>
      <c r="E40" s="53"/>
      <c r="F40" s="66"/>
      <c r="G40" s="54"/>
      <c r="H40" s="59">
        <v>20000</v>
      </c>
      <c r="I40" s="54"/>
    </row>
    <row r="41" spans="1:11">
      <c r="A41" s="7">
        <v>15</v>
      </c>
      <c r="B41" s="12">
        <v>423511</v>
      </c>
      <c r="C41" s="7" t="s">
        <v>46</v>
      </c>
      <c r="D41" s="9"/>
      <c r="E41" s="56"/>
      <c r="F41" s="57"/>
      <c r="G41" s="58"/>
      <c r="H41" s="67"/>
      <c r="I41" s="58"/>
    </row>
    <row r="42" spans="1:11">
      <c r="A42" s="1">
        <v>16</v>
      </c>
      <c r="B42" s="12">
        <v>423521</v>
      </c>
      <c r="C42" s="7" t="s">
        <v>23</v>
      </c>
      <c r="D42" s="9"/>
      <c r="E42" s="56"/>
      <c r="F42" s="57"/>
      <c r="G42" s="58"/>
      <c r="H42" s="58">
        <v>50000</v>
      </c>
      <c r="I42" s="58"/>
      <c r="K42" s="5"/>
    </row>
    <row r="43" spans="1:11">
      <c r="A43" s="15">
        <v>17</v>
      </c>
      <c r="B43" s="10">
        <v>423591</v>
      </c>
      <c r="C43" s="1" t="s">
        <v>24</v>
      </c>
      <c r="D43" s="3"/>
      <c r="E43" s="52"/>
      <c r="F43" s="53"/>
      <c r="G43" s="54"/>
      <c r="H43" s="54"/>
      <c r="I43" s="54"/>
      <c r="K43" s="5"/>
    </row>
    <row r="44" spans="1:11">
      <c r="A44" s="1">
        <v>18</v>
      </c>
      <c r="B44" s="10">
        <v>423599</v>
      </c>
      <c r="C44" s="1" t="s">
        <v>25</v>
      </c>
      <c r="D44" s="3"/>
      <c r="E44" s="52"/>
      <c r="F44" s="53"/>
      <c r="G44" s="54"/>
      <c r="H44" s="59">
        <v>450000</v>
      </c>
      <c r="I44" s="54"/>
    </row>
    <row r="45" spans="1:11">
      <c r="A45" s="1">
        <v>19</v>
      </c>
      <c r="B45" s="10">
        <v>423911</v>
      </c>
      <c r="C45" s="1" t="s">
        <v>17</v>
      </c>
      <c r="D45" s="3"/>
      <c r="E45" s="52"/>
      <c r="F45" s="53"/>
      <c r="G45" s="54"/>
      <c r="H45" s="59">
        <v>500000</v>
      </c>
      <c r="I45" s="54"/>
    </row>
    <row r="46" spans="1:11">
      <c r="A46" s="1">
        <v>20</v>
      </c>
      <c r="B46" s="10">
        <v>425117</v>
      </c>
      <c r="C46" s="1" t="s">
        <v>27</v>
      </c>
      <c r="D46" s="3"/>
      <c r="E46" s="52"/>
      <c r="F46" s="53"/>
      <c r="G46" s="54"/>
      <c r="H46" s="54"/>
      <c r="I46" s="54"/>
    </row>
    <row r="47" spans="1:11">
      <c r="A47" s="1">
        <v>21</v>
      </c>
      <c r="B47" s="10">
        <v>425119</v>
      </c>
      <c r="C47" s="1" t="s">
        <v>28</v>
      </c>
      <c r="D47" s="3"/>
      <c r="E47" s="52"/>
      <c r="F47" s="53"/>
      <c r="G47" s="54"/>
      <c r="H47" s="59">
        <v>20000</v>
      </c>
      <c r="I47" s="54"/>
    </row>
    <row r="48" spans="1:11">
      <c r="A48" s="7"/>
      <c r="B48" s="12"/>
      <c r="C48" s="7" t="s">
        <v>29</v>
      </c>
      <c r="D48" s="9"/>
      <c r="E48" s="56"/>
      <c r="F48" s="57"/>
      <c r="G48" s="58"/>
      <c r="H48" s="67"/>
      <c r="I48" s="58"/>
    </row>
    <row r="49" spans="1:12">
      <c r="A49" s="1">
        <v>22</v>
      </c>
      <c r="B49" s="10">
        <v>425191</v>
      </c>
      <c r="C49" s="1" t="s">
        <v>30</v>
      </c>
      <c r="D49" s="3"/>
      <c r="E49" s="52"/>
      <c r="F49" s="53"/>
      <c r="G49" s="54"/>
      <c r="H49" s="59"/>
      <c r="I49" s="54"/>
    </row>
    <row r="50" spans="1:12">
      <c r="A50" s="1">
        <v>23</v>
      </c>
      <c r="B50" s="10">
        <v>425211</v>
      </c>
      <c r="C50" s="1" t="s">
        <v>31</v>
      </c>
      <c r="D50" s="3"/>
      <c r="E50" s="52"/>
      <c r="F50" s="53"/>
      <c r="G50" s="54"/>
      <c r="H50" s="59">
        <v>20000</v>
      </c>
      <c r="I50" s="54"/>
    </row>
    <row r="51" spans="1:12">
      <c r="A51" s="1">
        <v>24</v>
      </c>
      <c r="B51" s="10">
        <v>426111</v>
      </c>
      <c r="C51" s="1" t="s">
        <v>19</v>
      </c>
      <c r="D51" s="3"/>
      <c r="E51" s="52"/>
      <c r="F51" s="53"/>
      <c r="G51" s="54"/>
      <c r="H51" s="59">
        <v>50000</v>
      </c>
      <c r="I51" s="54"/>
    </row>
    <row r="52" spans="1:12">
      <c r="A52" s="1">
        <v>25</v>
      </c>
      <c r="B52" s="10">
        <v>465000</v>
      </c>
      <c r="C52" s="1" t="s">
        <v>60</v>
      </c>
      <c r="D52" s="3"/>
      <c r="E52" s="52"/>
      <c r="F52" s="53"/>
      <c r="G52" s="54"/>
      <c r="H52" s="59"/>
      <c r="I52" s="54"/>
    </row>
    <row r="53" spans="1:12">
      <c r="A53" s="13">
        <v>26</v>
      </c>
      <c r="B53" s="15">
        <v>472121</v>
      </c>
      <c r="C53" s="13" t="s">
        <v>43</v>
      </c>
      <c r="D53" s="14"/>
      <c r="E53" s="68"/>
      <c r="F53" s="63"/>
      <c r="G53" s="64"/>
      <c r="H53" s="69"/>
      <c r="I53" s="64"/>
    </row>
    <row r="54" spans="1:12">
      <c r="A54" s="1">
        <v>27</v>
      </c>
      <c r="B54" s="10">
        <v>472311</v>
      </c>
      <c r="C54" s="1" t="s">
        <v>33</v>
      </c>
      <c r="D54" s="3"/>
      <c r="E54" s="52"/>
      <c r="F54" s="53"/>
      <c r="G54" s="54"/>
      <c r="H54" s="84">
        <v>100000</v>
      </c>
      <c r="I54" s="54"/>
    </row>
    <row r="55" spans="1:12">
      <c r="A55" s="7"/>
      <c r="B55" s="12"/>
      <c r="C55" s="7" t="s">
        <v>56</v>
      </c>
      <c r="D55" s="9"/>
      <c r="E55" s="56"/>
      <c r="F55" s="57"/>
      <c r="G55" s="58"/>
      <c r="H55" s="81"/>
      <c r="I55" s="58"/>
    </row>
    <row r="56" spans="1:12">
      <c r="A56" s="1">
        <v>28</v>
      </c>
      <c r="B56" s="10">
        <v>472611</v>
      </c>
      <c r="C56" s="1" t="s">
        <v>33</v>
      </c>
      <c r="D56" s="3"/>
      <c r="E56" s="52"/>
      <c r="F56" s="53"/>
      <c r="G56" s="54"/>
      <c r="H56" s="85">
        <v>100000</v>
      </c>
      <c r="I56" s="54"/>
    </row>
    <row r="57" spans="1:12">
      <c r="A57" s="4"/>
      <c r="B57" s="11"/>
      <c r="C57" s="4" t="s">
        <v>34</v>
      </c>
      <c r="D57" s="6"/>
      <c r="E57" s="65"/>
      <c r="F57" s="60"/>
      <c r="G57" s="61"/>
      <c r="H57" s="70"/>
      <c r="I57" s="61"/>
    </row>
    <row r="58" spans="1:12">
      <c r="A58" s="13">
        <v>29</v>
      </c>
      <c r="B58" s="15">
        <v>472718</v>
      </c>
      <c r="C58" s="13" t="s">
        <v>55</v>
      </c>
      <c r="D58" s="14"/>
      <c r="E58" s="68"/>
      <c r="F58" s="63"/>
      <c r="G58" s="64"/>
      <c r="H58" s="69">
        <v>1100000</v>
      </c>
      <c r="I58" s="64"/>
    </row>
    <row r="59" spans="1:12">
      <c r="A59" s="1">
        <v>30</v>
      </c>
      <c r="B59" s="10">
        <v>472811</v>
      </c>
      <c r="C59" s="1" t="s">
        <v>33</v>
      </c>
      <c r="D59" s="3"/>
      <c r="E59" s="52"/>
      <c r="F59" s="53"/>
      <c r="G59" s="54"/>
      <c r="H59" s="59"/>
      <c r="I59" s="54"/>
    </row>
    <row r="60" spans="1:12">
      <c r="A60" s="7"/>
      <c r="B60" s="12"/>
      <c r="C60" s="7" t="s">
        <v>35</v>
      </c>
      <c r="D60" s="9"/>
      <c r="E60" s="56"/>
      <c r="F60" s="57"/>
      <c r="G60" s="58"/>
      <c r="H60" s="67"/>
      <c r="I60" s="58"/>
    </row>
    <row r="61" spans="1:12">
      <c r="A61" s="1">
        <v>31</v>
      </c>
      <c r="B61" s="10">
        <v>472931</v>
      </c>
      <c r="C61" s="1" t="s">
        <v>36</v>
      </c>
      <c r="D61" s="3"/>
      <c r="E61" s="52"/>
      <c r="F61" s="53"/>
      <c r="G61" s="54"/>
      <c r="H61" s="59">
        <v>1500000</v>
      </c>
      <c r="I61" s="54"/>
    </row>
    <row r="62" spans="1:12">
      <c r="A62" s="1">
        <v>32</v>
      </c>
      <c r="B62" s="10">
        <v>482131</v>
      </c>
      <c r="C62" s="1" t="s">
        <v>37</v>
      </c>
      <c r="D62" s="3"/>
      <c r="E62" s="52"/>
      <c r="F62" s="53"/>
      <c r="G62" s="54"/>
      <c r="H62" s="59"/>
      <c r="I62" s="54"/>
      <c r="L62" s="5"/>
    </row>
    <row r="63" spans="1:12">
      <c r="A63" s="1">
        <v>33</v>
      </c>
      <c r="B63" s="10">
        <v>482211</v>
      </c>
      <c r="C63" s="1" t="s">
        <v>38</v>
      </c>
      <c r="D63" s="3"/>
      <c r="E63" s="52"/>
      <c r="F63" s="53"/>
      <c r="G63" s="54"/>
      <c r="H63" s="59">
        <v>5000</v>
      </c>
      <c r="I63" s="54"/>
      <c r="L63" s="5"/>
    </row>
    <row r="64" spans="1:12">
      <c r="A64" s="1">
        <v>34</v>
      </c>
      <c r="B64" s="10">
        <v>482251</v>
      </c>
      <c r="C64" s="1" t="s">
        <v>39</v>
      </c>
      <c r="D64" s="3"/>
      <c r="E64" s="52"/>
      <c r="F64" s="53"/>
      <c r="G64" s="54"/>
      <c r="H64" s="59">
        <v>10000</v>
      </c>
      <c r="I64" s="54"/>
      <c r="L64" s="5"/>
    </row>
    <row r="65" spans="1:12">
      <c r="A65" s="1">
        <v>35</v>
      </c>
      <c r="B65" s="10">
        <v>483000</v>
      </c>
      <c r="C65" s="1" t="s">
        <v>20</v>
      </c>
      <c r="D65" s="3"/>
      <c r="E65" s="52"/>
      <c r="F65" s="53"/>
      <c r="G65" s="54"/>
      <c r="H65" s="54">
        <v>5000</v>
      </c>
      <c r="I65" s="54"/>
      <c r="L65" s="5"/>
    </row>
    <row r="66" spans="1:12">
      <c r="A66" s="1">
        <v>36</v>
      </c>
      <c r="B66" s="10">
        <v>511222</v>
      </c>
      <c r="C66" s="1" t="s">
        <v>40</v>
      </c>
      <c r="D66" s="3"/>
      <c r="E66" s="52"/>
      <c r="F66" s="53"/>
      <c r="G66" s="54"/>
      <c r="H66" s="54"/>
      <c r="I66" s="54"/>
      <c r="L66" s="5"/>
    </row>
    <row r="67" spans="1:12">
      <c r="A67" s="13">
        <v>37</v>
      </c>
      <c r="B67" s="15">
        <v>511451</v>
      </c>
      <c r="C67" s="13" t="s">
        <v>59</v>
      </c>
      <c r="D67" s="14"/>
      <c r="E67" s="68"/>
      <c r="F67" s="63"/>
      <c r="G67" s="64"/>
      <c r="H67" s="64"/>
      <c r="I67" s="64"/>
    </row>
    <row r="68" spans="1:12">
      <c r="A68" s="1">
        <v>38</v>
      </c>
      <c r="B68" s="10">
        <v>512211</v>
      </c>
      <c r="C68" s="1" t="s">
        <v>32</v>
      </c>
      <c r="D68" s="3"/>
      <c r="E68" s="52"/>
      <c r="F68" s="53"/>
      <c r="G68" s="54"/>
      <c r="H68" s="54"/>
      <c r="I68" s="54"/>
    </row>
    <row r="69" spans="1:12">
      <c r="A69" s="1">
        <v>39</v>
      </c>
      <c r="B69" s="10">
        <v>512212</v>
      </c>
      <c r="C69" s="1" t="s">
        <v>41</v>
      </c>
      <c r="D69" s="3"/>
      <c r="E69" s="52"/>
      <c r="F69" s="53"/>
      <c r="G69" s="54"/>
      <c r="H69" s="54"/>
      <c r="I69" s="54"/>
    </row>
    <row r="70" spans="1:12">
      <c r="A70" s="1">
        <v>40</v>
      </c>
      <c r="B70" s="10">
        <v>512221</v>
      </c>
      <c r="C70" s="1" t="s">
        <v>18</v>
      </c>
      <c r="D70" s="3"/>
      <c r="E70" s="52"/>
      <c r="F70" s="53"/>
      <c r="G70" s="54"/>
      <c r="H70" s="59">
        <v>221000</v>
      </c>
      <c r="I70" s="54" t="s">
        <v>45</v>
      </c>
      <c r="L70" s="5"/>
    </row>
    <row r="71" spans="1:12">
      <c r="A71" s="1">
        <v>41</v>
      </c>
      <c r="B71" s="15">
        <v>512241</v>
      </c>
      <c r="C71" s="13" t="s">
        <v>42</v>
      </c>
      <c r="D71" s="14"/>
      <c r="E71" s="68"/>
      <c r="F71" s="63"/>
      <c r="G71" s="64"/>
      <c r="H71" s="69"/>
      <c r="I71" s="64"/>
    </row>
    <row r="72" spans="1:12">
      <c r="A72" s="13">
        <v>42</v>
      </c>
      <c r="B72" s="15">
        <v>512251</v>
      </c>
      <c r="C72" s="13" t="s">
        <v>44</v>
      </c>
      <c r="D72" s="14"/>
      <c r="E72" s="68"/>
      <c r="F72" s="63"/>
      <c r="G72" s="64"/>
      <c r="H72" s="69"/>
      <c r="I72" s="64"/>
    </row>
    <row r="73" spans="1:12">
      <c r="A73" s="30">
        <v>43</v>
      </c>
      <c r="B73" s="33">
        <v>512231</v>
      </c>
      <c r="C73" s="80" t="s">
        <v>63</v>
      </c>
      <c r="D73" s="32"/>
      <c r="E73" s="68"/>
      <c r="F73" s="63"/>
      <c r="G73" s="71"/>
      <c r="H73" s="72"/>
      <c r="I73" s="71"/>
    </row>
    <row r="74" spans="1:12">
      <c r="A74" s="30">
        <v>44</v>
      </c>
      <c r="B74" s="33">
        <v>512931</v>
      </c>
      <c r="C74" s="31" t="s">
        <v>64</v>
      </c>
      <c r="D74" s="32"/>
      <c r="E74" s="68"/>
      <c r="F74" s="63"/>
      <c r="G74" s="71"/>
      <c r="H74" s="71"/>
      <c r="I74" s="71"/>
    </row>
    <row r="75" spans="1:12">
      <c r="A75" s="41"/>
      <c r="B75" s="41"/>
      <c r="C75" s="42"/>
      <c r="D75" s="43"/>
      <c r="E75" s="92"/>
      <c r="F75" s="93"/>
      <c r="G75" s="93"/>
      <c r="H75" s="94"/>
      <c r="I75" s="93"/>
    </row>
    <row r="76" spans="1:12">
      <c r="A76" s="23"/>
      <c r="B76" s="23"/>
      <c r="C76" s="24"/>
      <c r="D76" s="25"/>
      <c r="E76" s="73"/>
      <c r="F76" s="74"/>
      <c r="G76" s="74"/>
      <c r="H76" s="75"/>
      <c r="I76" s="74"/>
    </row>
    <row r="77" spans="1:12" ht="15.75">
      <c r="A77" s="23"/>
      <c r="B77" s="27" t="s">
        <v>8</v>
      </c>
      <c r="C77" s="28"/>
      <c r="D77" s="29"/>
      <c r="E77" s="76"/>
      <c r="F77" s="77"/>
      <c r="G77" s="78"/>
      <c r="H77" s="79">
        <f>SUM(H26:H76)</f>
        <v>5300000</v>
      </c>
      <c r="I77" s="77"/>
    </row>
    <row r="78" spans="1:12">
      <c r="A78" s="88"/>
      <c r="B78" s="88"/>
      <c r="C78" s="89"/>
      <c r="D78" s="90"/>
      <c r="E78" s="95"/>
      <c r="F78" s="96"/>
      <c r="G78" s="96"/>
      <c r="H78" s="97"/>
      <c r="I78" s="96"/>
    </row>
    <row r="79" spans="1:12">
      <c r="A79" s="83"/>
      <c r="B79" s="83"/>
      <c r="C79" s="83"/>
      <c r="D79" s="83"/>
      <c r="E79" s="83"/>
      <c r="F79" s="83"/>
      <c r="G79" s="83"/>
      <c r="H79" s="83"/>
      <c r="I79" s="83"/>
    </row>
    <row r="80" spans="1:12">
      <c r="A80" s="83"/>
      <c r="B80" s="83"/>
      <c r="C80" s="83"/>
      <c r="D80" s="83"/>
      <c r="E80" s="83"/>
      <c r="F80" s="83"/>
      <c r="G80" s="83"/>
      <c r="H80" s="83"/>
      <c r="I80" s="83"/>
    </row>
    <row r="81" spans="1:11">
      <c r="A81" s="82" t="s">
        <v>72</v>
      </c>
    </row>
    <row r="82" spans="1:11">
      <c r="A82" s="83"/>
      <c r="B82" s="83"/>
      <c r="C82" s="83"/>
      <c r="D82" s="83"/>
      <c r="E82" s="83"/>
      <c r="F82" s="83"/>
      <c r="G82" s="83"/>
      <c r="H82" s="83"/>
      <c r="I82" s="83"/>
    </row>
    <row r="83" spans="1:11">
      <c r="A83" t="s">
        <v>65</v>
      </c>
      <c r="K83" s="16"/>
    </row>
    <row r="84" spans="1:11">
      <c r="A84" t="s">
        <v>66</v>
      </c>
      <c r="K84" s="16"/>
    </row>
    <row r="85" spans="1:11">
      <c r="A85" s="83"/>
      <c r="B85" s="83"/>
      <c r="C85" s="83"/>
      <c r="D85" s="83"/>
      <c r="E85" s="83"/>
      <c r="F85" s="83"/>
      <c r="G85" s="83"/>
      <c r="H85" s="83"/>
      <c r="I85" s="83"/>
      <c r="K85" s="16"/>
    </row>
    <row r="86" spans="1:11">
      <c r="A86" s="83"/>
      <c r="B86" s="83"/>
      <c r="C86" s="83"/>
      <c r="D86" s="83"/>
      <c r="E86" s="83"/>
      <c r="F86" s="83"/>
      <c r="G86" s="83"/>
      <c r="H86" s="83"/>
      <c r="I86" s="83"/>
    </row>
    <row r="87" spans="1:11">
      <c r="A87" s="82"/>
    </row>
    <row r="88" spans="1:11">
      <c r="A88" s="83"/>
      <c r="B88" s="83"/>
      <c r="C88" s="83"/>
      <c r="D88" s="83"/>
      <c r="E88" s="83"/>
      <c r="F88" s="83"/>
      <c r="G88" s="83"/>
      <c r="H88" s="83"/>
      <c r="I88" s="83"/>
    </row>
    <row r="91" spans="1:11">
      <c r="A91" s="83"/>
      <c r="B91" s="83"/>
      <c r="C91" s="83"/>
      <c r="D91" s="83"/>
      <c r="E91" s="83"/>
      <c r="F91" s="83"/>
      <c r="G91" s="83"/>
      <c r="H91" s="83"/>
      <c r="I91" s="83"/>
    </row>
    <row r="97" spans="11:11">
      <c r="K97" s="5"/>
    </row>
    <row r="98" spans="11:11">
      <c r="K98" s="5"/>
    </row>
    <row r="99" spans="11:11">
      <c r="K99" s="5"/>
    </row>
    <row r="100" spans="11:11">
      <c r="K100" s="5"/>
    </row>
    <row r="101" spans="11:11">
      <c r="K101" s="16"/>
    </row>
    <row r="103" spans="11:11">
      <c r="K103" s="16"/>
    </row>
    <row r="198" spans="11:11">
      <c r="K198" s="5"/>
    </row>
    <row r="217" spans="11:11">
      <c r="K217" s="5"/>
    </row>
    <row r="218" spans="11:11">
      <c r="K218" s="5"/>
    </row>
    <row r="239" spans="17:17">
      <c r="Q239" s="51">
        <f>SUM(E83+F83)</f>
        <v>0</v>
      </c>
    </row>
    <row r="247" spans="1:13" s="83" customFormat="1">
      <c r="A247"/>
      <c r="B247"/>
      <c r="C247"/>
      <c r="D247"/>
      <c r="E247"/>
      <c r="F247"/>
      <c r="G247"/>
      <c r="H247"/>
      <c r="I247"/>
      <c r="J247"/>
      <c r="K247"/>
      <c r="L247"/>
      <c r="M247"/>
    </row>
    <row r="248" spans="1:13" s="83" customFormat="1">
      <c r="A248"/>
      <c r="B248"/>
      <c r="C248"/>
      <c r="D248"/>
      <c r="E248"/>
      <c r="F248"/>
      <c r="G248"/>
      <c r="H248"/>
      <c r="I248"/>
      <c r="J248"/>
      <c r="K248"/>
      <c r="L248"/>
      <c r="M248"/>
    </row>
    <row r="249" spans="1:13" s="83" customFormat="1">
      <c r="A249"/>
      <c r="B249"/>
      <c r="C249"/>
      <c r="D249"/>
      <c r="E249"/>
      <c r="F249"/>
      <c r="G249"/>
      <c r="H249"/>
      <c r="I249"/>
      <c r="J249"/>
      <c r="K249"/>
      <c r="L249"/>
      <c r="M249"/>
    </row>
    <row r="250" spans="1:13" s="83" customFormat="1">
      <c r="A250"/>
      <c r="B250"/>
      <c r="C250"/>
      <c r="D250"/>
      <c r="E250"/>
      <c r="F250"/>
      <c r="G250"/>
      <c r="H250"/>
      <c r="I250"/>
      <c r="J250"/>
      <c r="K250"/>
      <c r="L250"/>
      <c r="M250"/>
    </row>
    <row r="251" spans="1:13" s="83" customFormat="1">
      <c r="A251"/>
      <c r="B251"/>
      <c r="C251"/>
      <c r="D251"/>
      <c r="E251"/>
      <c r="F251"/>
      <c r="G251"/>
      <c r="H251"/>
      <c r="I251"/>
      <c r="J251"/>
      <c r="K251"/>
      <c r="L251"/>
      <c r="M251"/>
    </row>
    <row r="253" spans="1:13" s="83" customFormat="1">
      <c r="A253"/>
      <c r="B253"/>
      <c r="C253"/>
      <c r="D253"/>
      <c r="E253"/>
      <c r="F253"/>
      <c r="G253"/>
      <c r="H253"/>
      <c r="I253"/>
      <c r="J253"/>
      <c r="K253"/>
      <c r="L253"/>
      <c r="M253"/>
    </row>
    <row r="254" spans="1:13" s="83" customFormat="1">
      <c r="A254"/>
      <c r="B254"/>
      <c r="C254"/>
      <c r="D254"/>
      <c r="E254"/>
      <c r="F254"/>
      <c r="G254"/>
      <c r="H254"/>
      <c r="I254"/>
      <c r="J254"/>
      <c r="K254"/>
      <c r="L254"/>
      <c r="M254"/>
    </row>
    <row r="255" spans="1:13" s="83" customFormat="1">
      <c r="A255"/>
      <c r="B255"/>
      <c r="C255"/>
      <c r="D255"/>
      <c r="E255"/>
      <c r="F255"/>
      <c r="G255"/>
      <c r="H255"/>
      <c r="I255"/>
      <c r="J255"/>
      <c r="K255"/>
      <c r="L255"/>
      <c r="M255"/>
    </row>
    <row r="256" spans="1:13" s="83" customFormat="1">
      <c r="A256"/>
      <c r="B256"/>
      <c r="C256"/>
      <c r="D256"/>
      <c r="E256"/>
      <c r="F256"/>
      <c r="G256"/>
      <c r="H256"/>
      <c r="I256"/>
      <c r="J256"/>
      <c r="K256"/>
      <c r="L256"/>
      <c r="M256"/>
    </row>
  </sheetData>
  <mergeCells count="1">
    <mergeCell ref="A1:W1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90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lelicab</dc:creator>
  <cp:lastModifiedBy>PC</cp:lastModifiedBy>
  <cp:lastPrinted>2023-12-29T11:43:41Z</cp:lastPrinted>
  <dcterms:created xsi:type="dcterms:W3CDTF">2013-11-22T06:50:45Z</dcterms:created>
  <dcterms:modified xsi:type="dcterms:W3CDTF">2024-01-11T07:32:17Z</dcterms:modified>
</cp:coreProperties>
</file>